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28920" yWindow="-120" windowWidth="24240" windowHeight="13740"/>
  </bookViews>
  <sheets>
    <sheet name="BG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56" i="1" l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</calcChain>
</file>

<file path=xl/sharedStrings.xml><?xml version="1.0" encoding="utf-8"?>
<sst xmlns="http://schemas.openxmlformats.org/spreadsheetml/2006/main" count="141" uniqueCount="58">
  <si>
    <t>РЗПРН</t>
  </si>
  <si>
    <t>Източник на наводнение</t>
  </si>
  <si>
    <t xml:space="preserve">Брой засегнати жители </t>
  </si>
  <si>
    <t>Брой засегнати сгради</t>
  </si>
  <si>
    <t>Комунална инфраструктура</t>
  </si>
  <si>
    <t>Пътища/ж.п.</t>
  </si>
  <si>
    <t>Енергийна инфрастуктура</t>
  </si>
  <si>
    <t>ВиК</t>
  </si>
  <si>
    <t>Инсталации замърсители</t>
  </si>
  <si>
    <t>Техническа инфраструктура</t>
  </si>
  <si>
    <t>Културни обекти</t>
  </si>
  <si>
    <t>Защитени зони</t>
  </si>
  <si>
    <t>брой</t>
  </si>
  <si>
    <t>км</t>
  </si>
  <si>
    <t>площ (дка)</t>
  </si>
  <si>
    <t>5% обезпеченост</t>
  </si>
  <si>
    <t>1% обезпеченост</t>
  </si>
  <si>
    <t>Цел:</t>
  </si>
  <si>
    <t>BG1_APSFR_DB_100</t>
  </si>
  <si>
    <t>речно</t>
  </si>
  <si>
    <t>дъждовно внезапно (поройно)</t>
  </si>
  <si>
    <t>дъждовно градско</t>
  </si>
  <si>
    <t>BG1_APSFR_DB_101</t>
  </si>
  <si>
    <t>BG1_APSFR_DU_001</t>
  </si>
  <si>
    <t>BG1_APSFR_IS_011</t>
  </si>
  <si>
    <t>BG1_APSFR_IS_031</t>
  </si>
  <si>
    <t>BG1_APSFR_IS_033</t>
  </si>
  <si>
    <t>BG1_APSFR_IS_041</t>
  </si>
  <si>
    <t>BG1_APSFR_IS_100</t>
  </si>
  <si>
    <t>BG1_APSFR_IS_101</t>
  </si>
  <si>
    <t>BG1_APSFR_IS_102</t>
  </si>
  <si>
    <t>BG1_APSFR_OG_012</t>
  </si>
  <si>
    <t>BG1_APSFR_OG_061</t>
  </si>
  <si>
    <t>BG1_APSFR_OG_100</t>
  </si>
  <si>
    <t>BG1_APSFR_OG_101</t>
  </si>
  <si>
    <t>BG1_APSFR_OS_011</t>
  </si>
  <si>
    <t>BG1_APSFR_OS_012</t>
  </si>
  <si>
    <t>BG1_APSFR_OS_021</t>
  </si>
  <si>
    <t>BG1_APSFR_OS_031</t>
  </si>
  <si>
    <t>BG1_APSFR_RL_011</t>
  </si>
  <si>
    <t>BG1_APSFR_RL_014</t>
  </si>
  <si>
    <t>BG1_APSFR_RL_100</t>
  </si>
  <si>
    <t>BG1_APSFR_RL_101</t>
  </si>
  <si>
    <t>BG1_APSFR_RL_102</t>
  </si>
  <si>
    <t>BG1_APSFR_VT_011</t>
  </si>
  <si>
    <t>BG1_APSFR_VT_100</t>
  </si>
  <si>
    <t>BG1_APSFR_WO_051</t>
  </si>
  <si>
    <t>BG1_APSFR_YN_011</t>
  </si>
  <si>
    <t>BG1_APSFR_YN_021</t>
  </si>
  <si>
    <t>BG1_APSFR_YN_022</t>
  </si>
  <si>
    <t>BG1_APSFR_YN_023</t>
  </si>
  <si>
    <t>BG1_APSFR_YN_031</t>
  </si>
  <si>
    <t>BG1_APSFR_YN_041</t>
  </si>
  <si>
    <t>BG1_APSFR_YN_061</t>
  </si>
  <si>
    <t>BG1_APSFR_YN_100</t>
  </si>
  <si>
    <t>BG1_APSFR_YN_101</t>
  </si>
  <si>
    <t>Общо</t>
  </si>
  <si>
    <t xml:space="preserve">                                                                                                                                                                    Таблица с базови стойности за мониторинг на целите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</si>
</sst>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 tint="0.1499984740745262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/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/>
    <xf numFmtId="2" fontId="3" fillId="0" borderId="1" xfId="0" applyNumberFormat="1" applyFont="1" applyBorder="1"/>
    <xf numFmtId="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0" xfId="0" applyFont="1"/>
  </cellXfs>
  <cellStyles count="1">
    <cellStyle name="Нормален" xfId="0" builtinId="0"/>
  </cellStyles>
  <dxfs count="1">
    <dxf>
      <fill>
        <patternFill patternType="solid">
          <bgColor theme="6" tint="0.399914548173467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tabSelected="1" zoomScale="110" zoomScaleNormal="110" workbookViewId="0">
      <selection activeCell="H10" sqref="H10:H11"/>
    </sheetView>
  </sheetViews>
  <sheetFormatPr defaultRowHeight="12.75" x14ac:dyDescent="0.2"/>
  <cols>
    <col min="1" max="1" width="19.140625" bestFit="1" customWidth="1"/>
    <col min="2" max="2" width="26.5703125" customWidth="1"/>
    <col min="3" max="6" width="11.85546875" customWidth="1"/>
    <col min="7" max="7" width="14" customWidth="1"/>
    <col min="8" max="8" width="11.85546875" customWidth="1"/>
    <col min="9" max="9" width="13.5703125" customWidth="1"/>
    <col min="10" max="16" width="11.85546875" customWidth="1"/>
  </cols>
  <sheetData>
    <row r="1" spans="1:16" ht="15.75" customHeight="1" x14ac:dyDescent="0.2">
      <c r="A1" s="29" t="s">
        <v>57</v>
      </c>
      <c r="F1" s="29"/>
    </row>
    <row r="2" spans="1:16" s="15" customFormat="1" ht="44.25" customHeight="1" x14ac:dyDescent="0.2">
      <c r="A2" s="16" t="s">
        <v>0</v>
      </c>
      <c r="B2" s="21" t="s">
        <v>1</v>
      </c>
      <c r="C2" s="24" t="s">
        <v>2</v>
      </c>
      <c r="D2" s="24"/>
      <c r="E2" s="24" t="s">
        <v>3</v>
      </c>
      <c r="F2" s="24"/>
      <c r="G2" s="14" t="s">
        <v>4</v>
      </c>
      <c r="H2" s="14" t="s">
        <v>5</v>
      </c>
      <c r="I2" s="14" t="s">
        <v>6</v>
      </c>
      <c r="J2" s="14" t="s">
        <v>7</v>
      </c>
      <c r="K2" s="19" t="s">
        <v>8</v>
      </c>
      <c r="L2" s="20"/>
      <c r="M2" s="19" t="s">
        <v>9</v>
      </c>
      <c r="N2" s="20"/>
      <c r="O2" s="14" t="s">
        <v>10</v>
      </c>
      <c r="P2" s="14" t="s">
        <v>11</v>
      </c>
    </row>
    <row r="3" spans="1:16" x14ac:dyDescent="0.2">
      <c r="A3" s="17"/>
      <c r="B3" s="22"/>
      <c r="C3" s="27" t="s">
        <v>12</v>
      </c>
      <c r="D3" s="28"/>
      <c r="E3" s="25" t="s">
        <v>12</v>
      </c>
      <c r="F3" s="25"/>
      <c r="G3" s="9" t="s">
        <v>12</v>
      </c>
      <c r="H3" s="9" t="s">
        <v>13</v>
      </c>
      <c r="I3" s="9" t="s">
        <v>12</v>
      </c>
      <c r="J3" s="9" t="s">
        <v>12</v>
      </c>
      <c r="K3" s="9" t="s">
        <v>12</v>
      </c>
      <c r="L3" s="9" t="s">
        <v>14</v>
      </c>
      <c r="M3" s="9" t="s">
        <v>12</v>
      </c>
      <c r="N3" s="9" t="s">
        <v>14</v>
      </c>
      <c r="O3" s="9" t="s">
        <v>12</v>
      </c>
      <c r="P3" s="9" t="s">
        <v>12</v>
      </c>
    </row>
    <row r="4" spans="1:16" ht="23.45" customHeight="1" x14ac:dyDescent="0.2">
      <c r="A4" s="18"/>
      <c r="B4" s="23"/>
      <c r="C4" s="12" t="s">
        <v>15</v>
      </c>
      <c r="D4" s="13" t="s">
        <v>16</v>
      </c>
      <c r="E4" s="12" t="s">
        <v>15</v>
      </c>
      <c r="F4" s="13" t="s">
        <v>16</v>
      </c>
      <c r="G4" s="13" t="s">
        <v>16</v>
      </c>
      <c r="H4" s="13" t="s">
        <v>16</v>
      </c>
      <c r="I4" s="13" t="s">
        <v>16</v>
      </c>
      <c r="J4" s="13" t="s">
        <v>16</v>
      </c>
      <c r="K4" s="13" t="s">
        <v>16</v>
      </c>
      <c r="L4" s="13" t="s">
        <v>16</v>
      </c>
      <c r="M4" s="13" t="s">
        <v>16</v>
      </c>
      <c r="N4" s="13" t="s">
        <v>16</v>
      </c>
      <c r="O4" s="13" t="s">
        <v>16</v>
      </c>
      <c r="P4" s="13" t="s">
        <v>16</v>
      </c>
    </row>
    <row r="5" spans="1:16" x14ac:dyDescent="0.2">
      <c r="A5" s="26" t="s">
        <v>17</v>
      </c>
      <c r="B5" s="8"/>
      <c r="C5" s="2">
        <v>1.1000000000000001</v>
      </c>
      <c r="D5" s="2">
        <v>1.1000000000000001</v>
      </c>
      <c r="E5" s="2">
        <v>2.1</v>
      </c>
      <c r="F5" s="2">
        <v>2.1</v>
      </c>
      <c r="G5" s="9">
        <v>2.2000000000000002</v>
      </c>
      <c r="H5" s="9">
        <v>2.2999999999999998</v>
      </c>
      <c r="I5" s="9">
        <v>2.2999999999999998</v>
      </c>
      <c r="J5" s="9">
        <v>2.2999999999999998</v>
      </c>
      <c r="K5" s="9">
        <v>2.2999999999999998</v>
      </c>
      <c r="L5" s="9">
        <v>2.2999999999999998</v>
      </c>
      <c r="M5" s="9">
        <v>2.2999999999999998</v>
      </c>
      <c r="N5" s="9">
        <v>2.2999999999999998</v>
      </c>
      <c r="O5" s="9">
        <v>2.4</v>
      </c>
      <c r="P5" s="9">
        <v>3.3</v>
      </c>
    </row>
    <row r="6" spans="1:16" x14ac:dyDescent="0.2">
      <c r="A6" s="3" t="s">
        <v>18</v>
      </c>
      <c r="B6" s="3" t="s">
        <v>19</v>
      </c>
      <c r="C6" s="4">
        <v>1455</v>
      </c>
      <c r="D6" s="4">
        <v>2012</v>
      </c>
      <c r="E6" s="1">
        <v>23</v>
      </c>
      <c r="F6" s="1">
        <v>51</v>
      </c>
      <c r="G6" s="1">
        <v>1</v>
      </c>
      <c r="H6" s="10">
        <v>5.73</v>
      </c>
      <c r="I6" s="1">
        <v>1</v>
      </c>
      <c r="J6" s="1">
        <v>0</v>
      </c>
      <c r="K6" s="1">
        <v>25</v>
      </c>
      <c r="L6" s="1">
        <v>115</v>
      </c>
      <c r="M6" s="1">
        <v>5</v>
      </c>
      <c r="N6" s="1">
        <v>96</v>
      </c>
      <c r="O6" s="1">
        <v>0</v>
      </c>
      <c r="P6" s="1">
        <v>1</v>
      </c>
    </row>
    <row r="7" spans="1:16" x14ac:dyDescent="0.2">
      <c r="A7" s="3" t="s">
        <v>18</v>
      </c>
      <c r="B7" s="3" t="s">
        <v>20</v>
      </c>
      <c r="C7" s="1">
        <v>6513</v>
      </c>
      <c r="D7" s="1">
        <v>9360</v>
      </c>
      <c r="E7" s="1">
        <v>311</v>
      </c>
      <c r="F7" s="1">
        <v>523</v>
      </c>
      <c r="G7" s="1">
        <v>23</v>
      </c>
      <c r="H7" s="10">
        <v>46.38</v>
      </c>
      <c r="I7" s="1">
        <v>43</v>
      </c>
      <c r="J7" s="1">
        <v>0</v>
      </c>
      <c r="K7" s="1">
        <v>163</v>
      </c>
      <c r="L7" s="1">
        <v>498</v>
      </c>
      <c r="M7" s="1">
        <v>36</v>
      </c>
      <c r="N7" s="1">
        <v>123</v>
      </c>
      <c r="O7" s="1">
        <v>1</v>
      </c>
      <c r="P7" s="1">
        <v>1</v>
      </c>
    </row>
    <row r="8" spans="1:16" x14ac:dyDescent="0.2">
      <c r="A8" s="3" t="s">
        <v>18</v>
      </c>
      <c r="B8" s="3" t="s">
        <v>21</v>
      </c>
      <c r="C8" s="1">
        <v>4597</v>
      </c>
      <c r="D8" s="1">
        <v>5898</v>
      </c>
      <c r="E8" s="1">
        <v>592</v>
      </c>
      <c r="F8" s="1">
        <v>1092</v>
      </c>
      <c r="G8" s="1">
        <v>38</v>
      </c>
      <c r="H8" s="10">
        <v>34.4</v>
      </c>
      <c r="I8" s="1">
        <v>108</v>
      </c>
      <c r="J8" s="1">
        <v>0</v>
      </c>
      <c r="K8" s="1">
        <v>332</v>
      </c>
      <c r="L8" s="1">
        <v>302</v>
      </c>
      <c r="M8" s="1">
        <v>26</v>
      </c>
      <c r="N8" s="1">
        <v>3</v>
      </c>
      <c r="O8" s="1">
        <v>0</v>
      </c>
      <c r="P8" s="1">
        <v>1</v>
      </c>
    </row>
    <row r="9" spans="1:16" x14ac:dyDescent="0.2">
      <c r="A9" s="3" t="s">
        <v>22</v>
      </c>
      <c r="B9" s="3" t="s">
        <v>20</v>
      </c>
      <c r="C9" s="1">
        <v>295</v>
      </c>
      <c r="D9" s="1">
        <v>406</v>
      </c>
      <c r="E9" s="1">
        <v>144</v>
      </c>
      <c r="F9" s="1">
        <v>194</v>
      </c>
      <c r="G9" s="1">
        <v>2</v>
      </c>
      <c r="H9" s="10">
        <v>7.88</v>
      </c>
      <c r="I9" s="1">
        <v>6</v>
      </c>
      <c r="J9" s="1">
        <v>0</v>
      </c>
      <c r="K9" s="1">
        <v>87</v>
      </c>
      <c r="L9" s="1">
        <v>90</v>
      </c>
      <c r="M9" s="1">
        <v>2</v>
      </c>
      <c r="N9" s="1">
        <v>4</v>
      </c>
      <c r="O9" s="1">
        <v>0</v>
      </c>
      <c r="P9" s="1">
        <v>0</v>
      </c>
    </row>
    <row r="10" spans="1:16" x14ac:dyDescent="0.2">
      <c r="A10" s="3" t="s">
        <v>23</v>
      </c>
      <c r="B10" s="5" t="s">
        <v>19</v>
      </c>
      <c r="C10" s="1">
        <v>21374</v>
      </c>
      <c r="D10" s="1">
        <v>84787</v>
      </c>
      <c r="E10" s="1">
        <v>1298</v>
      </c>
      <c r="F10" s="1">
        <v>21899</v>
      </c>
      <c r="G10" s="1">
        <v>595</v>
      </c>
      <c r="H10" s="10">
        <v>661.33</v>
      </c>
      <c r="I10" s="1">
        <v>247</v>
      </c>
      <c r="J10" s="1">
        <v>74</v>
      </c>
      <c r="K10" s="1">
        <v>6714</v>
      </c>
      <c r="L10" s="1">
        <v>17248</v>
      </c>
      <c r="M10" s="1">
        <v>510</v>
      </c>
      <c r="N10" s="1">
        <v>21363</v>
      </c>
      <c r="O10" s="1">
        <v>21</v>
      </c>
      <c r="P10" s="1">
        <v>69</v>
      </c>
    </row>
    <row r="11" spans="1:16" x14ac:dyDescent="0.2">
      <c r="A11" s="3" t="s">
        <v>24</v>
      </c>
      <c r="B11" s="5" t="s">
        <v>19</v>
      </c>
      <c r="C11" s="1">
        <v>542</v>
      </c>
      <c r="D11" s="1">
        <v>609</v>
      </c>
      <c r="E11" s="1">
        <v>183</v>
      </c>
      <c r="F11" s="1">
        <v>247</v>
      </c>
      <c r="G11" s="1">
        <v>27</v>
      </c>
      <c r="H11" s="10">
        <v>21.5</v>
      </c>
      <c r="I11" s="1">
        <v>76</v>
      </c>
      <c r="J11" s="1">
        <v>2</v>
      </c>
      <c r="K11" s="1">
        <v>4</v>
      </c>
      <c r="L11" s="1">
        <v>396</v>
      </c>
      <c r="M11" s="1">
        <v>5</v>
      </c>
      <c r="N11" s="1">
        <v>35</v>
      </c>
      <c r="O11" s="1">
        <v>0</v>
      </c>
      <c r="P11" s="1">
        <v>1</v>
      </c>
    </row>
    <row r="12" spans="1:16" x14ac:dyDescent="0.2">
      <c r="A12" s="3" t="s">
        <v>25</v>
      </c>
      <c r="B12" s="5" t="s">
        <v>19</v>
      </c>
      <c r="C12" s="1">
        <v>132</v>
      </c>
      <c r="D12" s="1">
        <v>188</v>
      </c>
      <c r="E12" s="1">
        <v>32</v>
      </c>
      <c r="F12" s="1">
        <v>57</v>
      </c>
      <c r="G12" s="1">
        <v>56</v>
      </c>
      <c r="H12" s="10">
        <v>3.17</v>
      </c>
      <c r="I12" s="1">
        <v>0</v>
      </c>
      <c r="J12" s="1">
        <v>0</v>
      </c>
      <c r="K12" s="1">
        <v>1</v>
      </c>
      <c r="L12" s="1">
        <v>6</v>
      </c>
      <c r="M12" s="1">
        <v>0</v>
      </c>
      <c r="N12" s="1">
        <v>61</v>
      </c>
      <c r="O12" s="1">
        <v>0</v>
      </c>
      <c r="P12" s="1">
        <v>0</v>
      </c>
    </row>
    <row r="13" spans="1:16" x14ac:dyDescent="0.2">
      <c r="A13" s="3" t="s">
        <v>26</v>
      </c>
      <c r="B13" s="5" t="s">
        <v>19</v>
      </c>
      <c r="C13" s="1">
        <v>1120</v>
      </c>
      <c r="D13" s="1">
        <v>1312</v>
      </c>
      <c r="E13" s="1">
        <v>218</v>
      </c>
      <c r="F13" s="1">
        <v>344</v>
      </c>
      <c r="G13" s="1">
        <v>63</v>
      </c>
      <c r="H13" s="10">
        <v>19.59</v>
      </c>
      <c r="I13" s="1">
        <v>79</v>
      </c>
      <c r="J13" s="1">
        <v>1</v>
      </c>
      <c r="K13" s="1">
        <v>29</v>
      </c>
      <c r="L13" s="1">
        <v>527</v>
      </c>
      <c r="M13" s="1">
        <v>13</v>
      </c>
      <c r="N13" s="1">
        <v>8</v>
      </c>
      <c r="O13" s="1">
        <v>0</v>
      </c>
      <c r="P13" s="1">
        <v>5</v>
      </c>
    </row>
    <row r="14" spans="1:16" x14ac:dyDescent="0.2">
      <c r="A14" s="3" t="s">
        <v>26</v>
      </c>
      <c r="B14" s="5" t="s">
        <v>20</v>
      </c>
      <c r="C14" s="1">
        <v>408</v>
      </c>
      <c r="D14" s="1">
        <v>461</v>
      </c>
      <c r="E14" s="1">
        <v>46</v>
      </c>
      <c r="F14" s="1">
        <v>58</v>
      </c>
      <c r="G14" s="1">
        <v>11</v>
      </c>
      <c r="H14" s="10">
        <v>8.5299999999999994</v>
      </c>
      <c r="I14" s="1">
        <v>53</v>
      </c>
      <c r="J14" s="1">
        <v>0</v>
      </c>
      <c r="K14" s="1">
        <v>2</v>
      </c>
      <c r="L14" s="1">
        <v>86</v>
      </c>
      <c r="M14" s="1">
        <v>4</v>
      </c>
      <c r="N14" s="1">
        <v>0</v>
      </c>
      <c r="O14" s="1">
        <v>0</v>
      </c>
      <c r="P14" s="1">
        <v>6</v>
      </c>
    </row>
    <row r="15" spans="1:16" x14ac:dyDescent="0.2">
      <c r="A15" s="3" t="s">
        <v>27</v>
      </c>
      <c r="B15" s="5" t="s">
        <v>19</v>
      </c>
      <c r="C15" s="1">
        <v>10880</v>
      </c>
      <c r="D15" s="1">
        <v>15239</v>
      </c>
      <c r="E15" s="1">
        <v>794</v>
      </c>
      <c r="F15" s="1">
        <v>1517</v>
      </c>
      <c r="G15" s="1">
        <v>44</v>
      </c>
      <c r="H15" s="10">
        <v>84.22</v>
      </c>
      <c r="I15" s="1">
        <v>24</v>
      </c>
      <c r="J15" s="1">
        <v>10</v>
      </c>
      <c r="K15" s="1">
        <v>604</v>
      </c>
      <c r="L15" s="1">
        <v>2504</v>
      </c>
      <c r="M15" s="1">
        <v>52</v>
      </c>
      <c r="N15" s="1">
        <v>1416</v>
      </c>
      <c r="O15" s="1">
        <v>3</v>
      </c>
      <c r="P15" s="1">
        <v>5</v>
      </c>
    </row>
    <row r="16" spans="1:16" x14ac:dyDescent="0.2">
      <c r="A16" s="3" t="s">
        <v>27</v>
      </c>
      <c r="B16" s="3" t="s">
        <v>21</v>
      </c>
      <c r="C16" s="1">
        <v>108508</v>
      </c>
      <c r="D16" s="1">
        <v>136965</v>
      </c>
      <c r="E16" s="1">
        <v>4438</v>
      </c>
      <c r="F16" s="1">
        <v>5699</v>
      </c>
      <c r="G16" s="1">
        <v>162</v>
      </c>
      <c r="H16" s="10">
        <v>569.6</v>
      </c>
      <c r="I16" s="1">
        <v>204</v>
      </c>
      <c r="J16" s="1">
        <v>0</v>
      </c>
      <c r="K16" s="1">
        <v>1519</v>
      </c>
      <c r="L16" s="1">
        <v>3568</v>
      </c>
      <c r="M16" s="1">
        <v>271</v>
      </c>
      <c r="N16" s="1">
        <v>34</v>
      </c>
      <c r="O16" s="1">
        <v>17</v>
      </c>
      <c r="P16" s="1">
        <v>1</v>
      </c>
    </row>
    <row r="17" spans="1:16" x14ac:dyDescent="0.2">
      <c r="A17" s="3" t="s">
        <v>28</v>
      </c>
      <c r="B17" s="5" t="s">
        <v>19</v>
      </c>
      <c r="C17" s="1">
        <v>697</v>
      </c>
      <c r="D17" s="1">
        <v>848</v>
      </c>
      <c r="E17" s="1">
        <v>9</v>
      </c>
      <c r="F17" s="1">
        <v>27</v>
      </c>
      <c r="G17" s="1">
        <v>0</v>
      </c>
      <c r="H17" s="10">
        <v>2.69</v>
      </c>
      <c r="I17" s="1">
        <v>2</v>
      </c>
      <c r="J17" s="1">
        <v>1</v>
      </c>
      <c r="K17" s="1">
        <v>7</v>
      </c>
      <c r="L17" s="1">
        <v>63</v>
      </c>
      <c r="M17" s="1">
        <v>2</v>
      </c>
      <c r="N17" s="1">
        <v>260</v>
      </c>
      <c r="O17" s="1">
        <v>0</v>
      </c>
      <c r="P17" s="1">
        <v>1</v>
      </c>
    </row>
    <row r="18" spans="1:16" x14ac:dyDescent="0.2">
      <c r="A18" s="3" t="s">
        <v>29</v>
      </c>
      <c r="B18" s="5" t="s">
        <v>20</v>
      </c>
      <c r="C18" s="1">
        <v>4264</v>
      </c>
      <c r="D18" s="1">
        <v>5327</v>
      </c>
      <c r="E18" s="1">
        <v>445</v>
      </c>
      <c r="F18" s="1">
        <v>601</v>
      </c>
      <c r="G18" s="1">
        <v>14</v>
      </c>
      <c r="H18" s="10">
        <v>41.21</v>
      </c>
      <c r="I18" s="1">
        <v>10</v>
      </c>
      <c r="J18" s="1">
        <v>0</v>
      </c>
      <c r="K18" s="1">
        <v>188</v>
      </c>
      <c r="L18" s="1">
        <v>1</v>
      </c>
      <c r="M18" s="1">
        <v>4</v>
      </c>
      <c r="N18" s="1">
        <v>1</v>
      </c>
      <c r="O18" s="1">
        <v>1</v>
      </c>
      <c r="P18" s="1">
        <v>1</v>
      </c>
    </row>
    <row r="19" spans="1:16" x14ac:dyDescent="0.2">
      <c r="A19" s="3" t="s">
        <v>30</v>
      </c>
      <c r="B19" s="3" t="s">
        <v>19</v>
      </c>
      <c r="C19" s="1">
        <v>262</v>
      </c>
      <c r="D19" s="1">
        <v>533</v>
      </c>
      <c r="E19" s="1">
        <v>20</v>
      </c>
      <c r="F19" s="1">
        <v>62</v>
      </c>
      <c r="G19" s="1">
        <v>28</v>
      </c>
      <c r="H19" s="10">
        <v>4.7699999999999996</v>
      </c>
      <c r="I19" s="1">
        <v>1</v>
      </c>
      <c r="J19" s="1">
        <v>1</v>
      </c>
      <c r="K19" s="1">
        <v>10</v>
      </c>
      <c r="L19" s="1">
        <v>56</v>
      </c>
      <c r="M19" s="1">
        <v>16</v>
      </c>
      <c r="N19" s="1">
        <v>19</v>
      </c>
      <c r="O19" s="1">
        <v>0</v>
      </c>
      <c r="P19" s="1">
        <v>0</v>
      </c>
    </row>
    <row r="20" spans="1:16" x14ac:dyDescent="0.2">
      <c r="A20" s="3" t="s">
        <v>30</v>
      </c>
      <c r="B20" s="3" t="s">
        <v>20</v>
      </c>
      <c r="C20" s="1">
        <v>281</v>
      </c>
      <c r="D20" s="1">
        <v>514</v>
      </c>
      <c r="E20" s="1">
        <v>33</v>
      </c>
      <c r="F20" s="1">
        <v>70</v>
      </c>
      <c r="G20" s="1">
        <v>40</v>
      </c>
      <c r="H20" s="10">
        <v>6.4</v>
      </c>
      <c r="I20" s="1">
        <v>1</v>
      </c>
      <c r="J20" s="1">
        <v>1</v>
      </c>
      <c r="K20" s="1">
        <v>6</v>
      </c>
      <c r="L20" s="1">
        <v>43</v>
      </c>
      <c r="M20" s="1">
        <v>16</v>
      </c>
      <c r="N20" s="1">
        <v>18</v>
      </c>
      <c r="O20" s="1">
        <v>0</v>
      </c>
      <c r="P20" s="1">
        <v>0</v>
      </c>
    </row>
    <row r="21" spans="1:16" x14ac:dyDescent="0.2">
      <c r="A21" s="3" t="s">
        <v>31</v>
      </c>
      <c r="B21" s="5" t="s">
        <v>19</v>
      </c>
      <c r="C21" s="1">
        <v>49</v>
      </c>
      <c r="D21" s="1">
        <v>70</v>
      </c>
      <c r="E21" s="1">
        <v>0</v>
      </c>
      <c r="F21" s="1">
        <v>7</v>
      </c>
      <c r="G21" s="1">
        <v>6</v>
      </c>
      <c r="H21" s="10">
        <v>2.3199999999999998</v>
      </c>
      <c r="I21" s="1">
        <v>0</v>
      </c>
      <c r="J21" s="1">
        <v>0</v>
      </c>
      <c r="K21" s="1">
        <v>1</v>
      </c>
      <c r="L21" s="1">
        <v>117</v>
      </c>
      <c r="M21" s="1">
        <v>0</v>
      </c>
      <c r="N21" s="1">
        <v>0</v>
      </c>
      <c r="O21" s="1">
        <v>0</v>
      </c>
      <c r="P21" s="1">
        <v>0</v>
      </c>
    </row>
    <row r="22" spans="1:16" x14ac:dyDescent="0.2">
      <c r="A22" s="3" t="s">
        <v>32</v>
      </c>
      <c r="B22" s="5" t="s">
        <v>19</v>
      </c>
      <c r="C22" s="1">
        <v>114</v>
      </c>
      <c r="D22" s="1">
        <v>218</v>
      </c>
      <c r="E22" s="1">
        <v>18</v>
      </c>
      <c r="F22" s="1">
        <v>40</v>
      </c>
      <c r="G22" s="1">
        <v>0</v>
      </c>
      <c r="H22" s="10">
        <v>2.0499999999999998</v>
      </c>
      <c r="I22" s="1">
        <v>1</v>
      </c>
      <c r="J22" s="1">
        <v>0</v>
      </c>
      <c r="K22" s="1">
        <v>13</v>
      </c>
      <c r="L22" s="1">
        <v>9</v>
      </c>
      <c r="M22" s="1">
        <v>1</v>
      </c>
      <c r="N22" s="1">
        <v>0</v>
      </c>
      <c r="O22" s="1">
        <v>2</v>
      </c>
      <c r="P22" s="1">
        <v>2</v>
      </c>
    </row>
    <row r="23" spans="1:16" x14ac:dyDescent="0.2">
      <c r="A23" s="3" t="s">
        <v>33</v>
      </c>
      <c r="B23" s="3" t="s">
        <v>19</v>
      </c>
      <c r="C23" s="1">
        <v>1588</v>
      </c>
      <c r="D23" s="1">
        <v>2945</v>
      </c>
      <c r="E23" s="1">
        <v>82</v>
      </c>
      <c r="F23" s="1">
        <v>399</v>
      </c>
      <c r="G23" s="1">
        <v>0</v>
      </c>
      <c r="H23" s="10">
        <v>17.48</v>
      </c>
      <c r="I23" s="1">
        <v>5</v>
      </c>
      <c r="J23" s="1">
        <v>7</v>
      </c>
      <c r="K23" s="1">
        <v>28</v>
      </c>
      <c r="L23" s="1">
        <v>80</v>
      </c>
      <c r="M23" s="1">
        <v>1</v>
      </c>
      <c r="N23" s="1">
        <v>375</v>
      </c>
      <c r="O23" s="1">
        <v>0</v>
      </c>
      <c r="P23" s="1">
        <v>2</v>
      </c>
    </row>
    <row r="24" spans="1:16" x14ac:dyDescent="0.2">
      <c r="A24" s="3" t="s">
        <v>33</v>
      </c>
      <c r="B24" s="5" t="s">
        <v>20</v>
      </c>
      <c r="C24" s="1">
        <v>259</v>
      </c>
      <c r="D24" s="1">
        <v>296</v>
      </c>
      <c r="E24" s="1">
        <v>92</v>
      </c>
      <c r="F24" s="1">
        <v>101</v>
      </c>
      <c r="G24" s="1">
        <v>0</v>
      </c>
      <c r="H24" s="10">
        <v>7.71</v>
      </c>
      <c r="I24" s="1">
        <v>0</v>
      </c>
      <c r="J24" s="1">
        <v>0</v>
      </c>
      <c r="K24" s="1">
        <v>0</v>
      </c>
      <c r="L24" s="1">
        <v>2</v>
      </c>
      <c r="M24" s="1">
        <v>1</v>
      </c>
      <c r="N24" s="1">
        <v>17</v>
      </c>
      <c r="O24" s="1">
        <v>0</v>
      </c>
      <c r="P24" s="1">
        <v>2</v>
      </c>
    </row>
    <row r="25" spans="1:16" x14ac:dyDescent="0.2">
      <c r="A25" s="3" t="s">
        <v>34</v>
      </c>
      <c r="B25" s="5" t="s">
        <v>19</v>
      </c>
      <c r="C25" s="1">
        <v>101</v>
      </c>
      <c r="D25" s="1">
        <v>157</v>
      </c>
      <c r="E25" s="1">
        <v>26</v>
      </c>
      <c r="F25" s="1">
        <v>64</v>
      </c>
      <c r="G25" s="1">
        <v>38</v>
      </c>
      <c r="H25" s="10">
        <v>9.1</v>
      </c>
      <c r="I25" s="1">
        <v>3</v>
      </c>
      <c r="J25" s="1">
        <v>0</v>
      </c>
      <c r="K25" s="1">
        <v>7</v>
      </c>
      <c r="L25" s="1">
        <v>9</v>
      </c>
      <c r="M25" s="1">
        <v>0</v>
      </c>
      <c r="N25" s="1">
        <v>2</v>
      </c>
      <c r="O25" s="1">
        <v>0</v>
      </c>
      <c r="P25" s="1">
        <v>2</v>
      </c>
    </row>
    <row r="26" spans="1:16" x14ac:dyDescent="0.2">
      <c r="A26" s="3" t="s">
        <v>35</v>
      </c>
      <c r="B26" s="5" t="s">
        <v>19</v>
      </c>
      <c r="C26" s="1">
        <v>319</v>
      </c>
      <c r="D26" s="1">
        <v>499</v>
      </c>
      <c r="E26" s="1">
        <v>0</v>
      </c>
      <c r="F26" s="1">
        <v>18</v>
      </c>
      <c r="G26" s="1">
        <v>0</v>
      </c>
      <c r="H26" s="10">
        <v>6.17</v>
      </c>
      <c r="I26" s="1">
        <v>0</v>
      </c>
      <c r="J26" s="1">
        <v>5</v>
      </c>
      <c r="K26" s="1">
        <v>9</v>
      </c>
      <c r="L26" s="1">
        <v>128</v>
      </c>
      <c r="M26" s="1">
        <v>0</v>
      </c>
      <c r="N26" s="1">
        <v>555</v>
      </c>
      <c r="O26" s="1">
        <v>0</v>
      </c>
      <c r="P26" s="1">
        <v>1</v>
      </c>
    </row>
    <row r="27" spans="1:16" x14ac:dyDescent="0.2">
      <c r="A27" s="3" t="s">
        <v>36</v>
      </c>
      <c r="B27" s="5" t="s">
        <v>19</v>
      </c>
      <c r="C27" s="1">
        <v>183</v>
      </c>
      <c r="D27" s="1">
        <v>218</v>
      </c>
      <c r="E27" s="1">
        <v>43</v>
      </c>
      <c r="F27" s="1">
        <v>77</v>
      </c>
      <c r="G27" s="1">
        <v>0</v>
      </c>
      <c r="H27" s="10">
        <v>8.67</v>
      </c>
      <c r="I27" s="1">
        <v>2</v>
      </c>
      <c r="J27" s="1">
        <v>1</v>
      </c>
      <c r="K27" s="1">
        <v>17</v>
      </c>
      <c r="L27" s="1">
        <v>79</v>
      </c>
      <c r="M27" s="1">
        <v>4</v>
      </c>
      <c r="N27" s="1">
        <v>9</v>
      </c>
      <c r="O27" s="1">
        <v>0</v>
      </c>
      <c r="P27" s="1">
        <v>0</v>
      </c>
    </row>
    <row r="28" spans="1:16" x14ac:dyDescent="0.2">
      <c r="A28" s="3" t="s">
        <v>37</v>
      </c>
      <c r="B28" s="5" t="s">
        <v>19</v>
      </c>
      <c r="C28" s="1">
        <v>647</v>
      </c>
      <c r="D28" s="1">
        <v>964</v>
      </c>
      <c r="E28" s="1">
        <v>26</v>
      </c>
      <c r="F28" s="1">
        <v>107</v>
      </c>
      <c r="G28" s="1">
        <v>8</v>
      </c>
      <c r="H28" s="10">
        <v>7.61</v>
      </c>
      <c r="I28" s="1">
        <v>9</v>
      </c>
      <c r="J28" s="1">
        <v>1</v>
      </c>
      <c r="K28" s="1">
        <v>14</v>
      </c>
      <c r="L28" s="1">
        <v>147</v>
      </c>
      <c r="M28" s="1">
        <v>4</v>
      </c>
      <c r="N28" s="1">
        <v>1</v>
      </c>
      <c r="O28" s="1">
        <v>2</v>
      </c>
      <c r="P28" s="1">
        <v>2</v>
      </c>
    </row>
    <row r="29" spans="1:16" x14ac:dyDescent="0.2">
      <c r="A29" s="3" t="s">
        <v>37</v>
      </c>
      <c r="B29" s="3" t="s">
        <v>20</v>
      </c>
      <c r="C29" s="1">
        <v>3482</v>
      </c>
      <c r="D29" s="1">
        <v>4103</v>
      </c>
      <c r="E29" s="1">
        <v>141</v>
      </c>
      <c r="F29" s="1">
        <v>192</v>
      </c>
      <c r="G29" s="1">
        <v>8</v>
      </c>
      <c r="H29" s="10">
        <v>25.59</v>
      </c>
      <c r="I29" s="1">
        <v>9</v>
      </c>
      <c r="J29" s="1">
        <v>1</v>
      </c>
      <c r="K29" s="1">
        <v>55</v>
      </c>
      <c r="L29" s="1">
        <v>119</v>
      </c>
      <c r="M29" s="1">
        <v>8</v>
      </c>
      <c r="N29" s="1">
        <v>11</v>
      </c>
      <c r="O29" s="1">
        <v>0</v>
      </c>
      <c r="P29" s="1">
        <v>2</v>
      </c>
    </row>
    <row r="30" spans="1:16" x14ac:dyDescent="0.2">
      <c r="A30" s="3" t="s">
        <v>38</v>
      </c>
      <c r="B30" s="3" t="s">
        <v>19</v>
      </c>
      <c r="C30" s="1">
        <v>901</v>
      </c>
      <c r="D30" s="1">
        <v>1044</v>
      </c>
      <c r="E30" s="1">
        <v>47</v>
      </c>
      <c r="F30" s="1">
        <v>83</v>
      </c>
      <c r="G30" s="1">
        <v>7</v>
      </c>
      <c r="H30" s="10">
        <v>3.93</v>
      </c>
      <c r="I30" s="1">
        <v>9</v>
      </c>
      <c r="J30" s="1">
        <v>0</v>
      </c>
      <c r="K30" s="1">
        <v>41</v>
      </c>
      <c r="L30" s="1">
        <v>201</v>
      </c>
      <c r="M30" s="1">
        <v>10</v>
      </c>
      <c r="N30" s="1">
        <v>1</v>
      </c>
      <c r="O30" s="1">
        <v>0</v>
      </c>
      <c r="P30" s="1">
        <v>0</v>
      </c>
    </row>
    <row r="31" spans="1:16" x14ac:dyDescent="0.2">
      <c r="A31" s="3" t="s">
        <v>39</v>
      </c>
      <c r="B31" s="5" t="s">
        <v>19</v>
      </c>
      <c r="C31" s="1">
        <v>433</v>
      </c>
      <c r="D31" s="1">
        <v>585</v>
      </c>
      <c r="E31" s="1">
        <v>2</v>
      </c>
      <c r="F31" s="1">
        <v>2</v>
      </c>
      <c r="G31" s="1">
        <v>0</v>
      </c>
      <c r="H31" s="10">
        <v>2.5499999999999998</v>
      </c>
      <c r="I31" s="1">
        <v>0</v>
      </c>
      <c r="J31" s="1">
        <v>1</v>
      </c>
      <c r="K31" s="1">
        <v>1</v>
      </c>
      <c r="L31" s="1">
        <v>18</v>
      </c>
      <c r="M31" s="1">
        <v>0</v>
      </c>
      <c r="N31" s="1">
        <v>55</v>
      </c>
      <c r="O31" s="1">
        <v>0</v>
      </c>
      <c r="P31" s="1">
        <v>1</v>
      </c>
    </row>
    <row r="32" spans="1:16" x14ac:dyDescent="0.2">
      <c r="A32" s="3" t="s">
        <v>40</v>
      </c>
      <c r="B32" s="5" t="s">
        <v>19</v>
      </c>
      <c r="C32" s="1">
        <v>1850</v>
      </c>
      <c r="D32" s="1">
        <v>2147</v>
      </c>
      <c r="E32" s="1">
        <v>67</v>
      </c>
      <c r="F32" s="1">
        <v>144</v>
      </c>
      <c r="G32" s="1">
        <v>2</v>
      </c>
      <c r="H32" s="10">
        <v>6.58</v>
      </c>
      <c r="I32" s="1">
        <v>4</v>
      </c>
      <c r="J32" s="1">
        <v>9</v>
      </c>
      <c r="K32" s="1">
        <v>61</v>
      </c>
      <c r="L32" s="1">
        <v>103</v>
      </c>
      <c r="M32" s="1">
        <v>6</v>
      </c>
      <c r="N32" s="1">
        <v>337</v>
      </c>
      <c r="O32" s="1">
        <v>0</v>
      </c>
      <c r="P32" s="1">
        <v>2</v>
      </c>
    </row>
    <row r="33" spans="1:16" x14ac:dyDescent="0.2">
      <c r="A33" s="3" t="s">
        <v>40</v>
      </c>
      <c r="B33" s="5" t="s">
        <v>20</v>
      </c>
      <c r="C33" s="1">
        <v>74</v>
      </c>
      <c r="D33" s="1">
        <v>144</v>
      </c>
      <c r="E33" s="1">
        <v>8</v>
      </c>
      <c r="F33" s="1">
        <v>9</v>
      </c>
      <c r="G33" s="1">
        <v>0</v>
      </c>
      <c r="H33" s="10">
        <v>0.98</v>
      </c>
      <c r="I33" s="1">
        <v>1</v>
      </c>
      <c r="J33" s="1">
        <v>0</v>
      </c>
      <c r="K33" s="1">
        <v>1</v>
      </c>
      <c r="L33" s="1">
        <v>1</v>
      </c>
      <c r="M33" s="1">
        <v>0</v>
      </c>
      <c r="N33" s="1">
        <v>17</v>
      </c>
      <c r="O33" s="1">
        <v>0</v>
      </c>
      <c r="P33" s="1">
        <v>2</v>
      </c>
    </row>
    <row r="34" spans="1:16" x14ac:dyDescent="0.2">
      <c r="A34" s="3" t="s">
        <v>41</v>
      </c>
      <c r="B34" s="5" t="s">
        <v>19</v>
      </c>
      <c r="C34" s="1">
        <v>55</v>
      </c>
      <c r="D34" s="1">
        <v>61</v>
      </c>
      <c r="E34" s="1">
        <v>8</v>
      </c>
      <c r="F34" s="1">
        <v>10</v>
      </c>
      <c r="G34" s="1">
        <v>0</v>
      </c>
      <c r="H34" s="10">
        <v>1.5</v>
      </c>
      <c r="I34" s="1">
        <v>0</v>
      </c>
      <c r="J34" s="1">
        <v>0</v>
      </c>
      <c r="K34" s="1">
        <v>2</v>
      </c>
      <c r="L34" s="1">
        <v>5</v>
      </c>
      <c r="M34" s="1">
        <v>0</v>
      </c>
      <c r="N34" s="1">
        <v>0</v>
      </c>
      <c r="O34" s="1">
        <v>0</v>
      </c>
      <c r="P34" s="1">
        <v>2</v>
      </c>
    </row>
    <row r="35" spans="1:16" x14ac:dyDescent="0.2">
      <c r="A35" s="3" t="s">
        <v>42</v>
      </c>
      <c r="B35" s="3" t="s">
        <v>19</v>
      </c>
      <c r="C35" s="1">
        <v>26</v>
      </c>
      <c r="D35" s="1">
        <v>30</v>
      </c>
      <c r="E35" s="1">
        <v>3</v>
      </c>
      <c r="F35" s="1">
        <v>4</v>
      </c>
      <c r="G35" s="1">
        <v>0</v>
      </c>
      <c r="H35" s="10">
        <v>0.92</v>
      </c>
      <c r="I35" s="1">
        <v>0</v>
      </c>
      <c r="J35" s="1">
        <v>2</v>
      </c>
      <c r="K35" s="1">
        <v>0</v>
      </c>
      <c r="L35" s="1">
        <v>0</v>
      </c>
      <c r="M35" s="1">
        <v>0</v>
      </c>
      <c r="N35" s="1">
        <v>3</v>
      </c>
      <c r="O35" s="1">
        <v>0</v>
      </c>
      <c r="P35" s="1">
        <v>2</v>
      </c>
    </row>
    <row r="36" spans="1:16" x14ac:dyDescent="0.2">
      <c r="A36" s="3" t="s">
        <v>43</v>
      </c>
      <c r="B36" s="5" t="s">
        <v>19</v>
      </c>
      <c r="C36" s="1">
        <v>41</v>
      </c>
      <c r="D36" s="1">
        <v>78</v>
      </c>
      <c r="E36" s="1">
        <v>1</v>
      </c>
      <c r="F36" s="1">
        <v>6</v>
      </c>
      <c r="G36" s="1">
        <v>0</v>
      </c>
      <c r="H36" s="10">
        <v>2.34</v>
      </c>
      <c r="I36" s="1">
        <v>0</v>
      </c>
      <c r="J36" s="1">
        <v>0</v>
      </c>
      <c r="K36" s="1">
        <v>1</v>
      </c>
      <c r="L36" s="1">
        <v>1</v>
      </c>
      <c r="M36" s="1">
        <v>0</v>
      </c>
      <c r="N36" s="1">
        <v>2</v>
      </c>
      <c r="O36" s="1">
        <v>0</v>
      </c>
      <c r="P36" s="1">
        <v>1</v>
      </c>
    </row>
    <row r="37" spans="1:16" x14ac:dyDescent="0.2">
      <c r="A37" s="3" t="s">
        <v>44</v>
      </c>
      <c r="B37" s="5" t="s">
        <v>19</v>
      </c>
      <c r="C37" s="1">
        <v>5317</v>
      </c>
      <c r="D37" s="1">
        <v>6895</v>
      </c>
      <c r="E37" s="1">
        <v>459</v>
      </c>
      <c r="F37" s="1">
        <v>718</v>
      </c>
      <c r="G37" s="1">
        <v>66</v>
      </c>
      <c r="H37" s="10">
        <v>55.17</v>
      </c>
      <c r="I37" s="1">
        <v>22</v>
      </c>
      <c r="J37" s="1">
        <v>7</v>
      </c>
      <c r="K37" s="1">
        <v>457</v>
      </c>
      <c r="L37" s="1">
        <v>1785</v>
      </c>
      <c r="M37" s="1">
        <v>44</v>
      </c>
      <c r="N37" s="1">
        <v>624</v>
      </c>
      <c r="O37" s="1">
        <v>0</v>
      </c>
      <c r="P37" s="1">
        <v>6</v>
      </c>
    </row>
    <row r="38" spans="1:16" x14ac:dyDescent="0.2">
      <c r="A38" s="3" t="s">
        <v>44</v>
      </c>
      <c r="B38" s="3" t="s">
        <v>20</v>
      </c>
      <c r="C38" s="1">
        <v>219</v>
      </c>
      <c r="D38" s="1">
        <v>281</v>
      </c>
      <c r="E38" s="1">
        <v>2</v>
      </c>
      <c r="F38" s="1">
        <v>2</v>
      </c>
      <c r="G38" s="1">
        <v>0</v>
      </c>
      <c r="H38" s="10">
        <v>11.53</v>
      </c>
      <c r="I38" s="1">
        <v>2</v>
      </c>
      <c r="J38" s="1">
        <v>1</v>
      </c>
      <c r="K38" s="1">
        <v>2</v>
      </c>
      <c r="L38" s="1">
        <v>74</v>
      </c>
      <c r="M38" s="1">
        <v>0</v>
      </c>
      <c r="N38" s="1">
        <v>7</v>
      </c>
      <c r="O38" s="1">
        <v>0</v>
      </c>
      <c r="P38" s="1">
        <v>1</v>
      </c>
    </row>
    <row r="39" spans="1:16" x14ac:dyDescent="0.2">
      <c r="A39" s="3" t="s">
        <v>44</v>
      </c>
      <c r="B39" s="3" t="s">
        <v>21</v>
      </c>
      <c r="C39" s="1">
        <v>14202</v>
      </c>
      <c r="D39" s="1">
        <v>17260</v>
      </c>
      <c r="E39" s="1">
        <v>655</v>
      </c>
      <c r="F39" s="1">
        <v>863</v>
      </c>
      <c r="G39" s="1">
        <v>43</v>
      </c>
      <c r="H39" s="10">
        <v>113.23</v>
      </c>
      <c r="I39" s="1">
        <v>122</v>
      </c>
      <c r="J39" s="1">
        <v>0</v>
      </c>
      <c r="K39" s="1">
        <v>369</v>
      </c>
      <c r="L39" s="1">
        <v>1238</v>
      </c>
      <c r="M39" s="1">
        <v>64</v>
      </c>
      <c r="N39" s="1">
        <v>14</v>
      </c>
      <c r="O39" s="1">
        <v>0</v>
      </c>
      <c r="P39" s="1">
        <v>1</v>
      </c>
    </row>
    <row r="40" spans="1:16" x14ac:dyDescent="0.2">
      <c r="A40" s="3" t="s">
        <v>45</v>
      </c>
      <c r="B40" s="3" t="s">
        <v>19</v>
      </c>
      <c r="C40" s="1">
        <v>105</v>
      </c>
      <c r="D40" s="1">
        <v>134</v>
      </c>
      <c r="E40" s="1">
        <v>38</v>
      </c>
      <c r="F40" s="1">
        <v>55</v>
      </c>
      <c r="G40" s="1">
        <v>0</v>
      </c>
      <c r="H40" s="10">
        <v>2.17</v>
      </c>
      <c r="I40" s="1">
        <v>0</v>
      </c>
      <c r="J40" s="1">
        <v>1</v>
      </c>
      <c r="K40" s="1">
        <v>0</v>
      </c>
      <c r="L40" s="1">
        <v>0</v>
      </c>
      <c r="M40" s="1">
        <v>1</v>
      </c>
      <c r="N40" s="1">
        <v>5</v>
      </c>
      <c r="O40" s="1">
        <v>0</v>
      </c>
      <c r="P40" s="1">
        <v>2</v>
      </c>
    </row>
    <row r="41" spans="1:16" x14ac:dyDescent="0.2">
      <c r="A41" s="3" t="s">
        <v>45</v>
      </c>
      <c r="B41" s="3" t="s">
        <v>20</v>
      </c>
      <c r="C41" s="1">
        <v>205</v>
      </c>
      <c r="D41" s="1">
        <v>247</v>
      </c>
      <c r="E41" s="1">
        <v>98</v>
      </c>
      <c r="F41" s="1">
        <v>125</v>
      </c>
      <c r="G41" s="1">
        <v>0</v>
      </c>
      <c r="H41" s="10">
        <v>7.11</v>
      </c>
      <c r="I41" s="1">
        <v>1</v>
      </c>
      <c r="J41" s="1">
        <v>1</v>
      </c>
      <c r="K41" s="1">
        <v>1</v>
      </c>
      <c r="L41" s="1">
        <v>3</v>
      </c>
      <c r="M41" s="1">
        <v>0</v>
      </c>
      <c r="N41" s="1">
        <v>5</v>
      </c>
      <c r="O41" s="1">
        <v>0</v>
      </c>
      <c r="P41" s="1">
        <v>2</v>
      </c>
    </row>
    <row r="42" spans="1:16" x14ac:dyDescent="0.2">
      <c r="A42" s="3" t="s">
        <v>46</v>
      </c>
      <c r="B42" s="3" t="s">
        <v>19</v>
      </c>
      <c r="C42" s="1">
        <v>56</v>
      </c>
      <c r="D42" s="1">
        <v>89</v>
      </c>
      <c r="E42" s="1">
        <v>2</v>
      </c>
      <c r="F42" s="1">
        <v>18</v>
      </c>
      <c r="G42" s="1">
        <v>1</v>
      </c>
      <c r="H42" s="10">
        <v>0.8</v>
      </c>
      <c r="I42" s="1">
        <v>0</v>
      </c>
      <c r="J42" s="1">
        <v>0</v>
      </c>
      <c r="K42" s="1">
        <v>0</v>
      </c>
      <c r="L42" s="1">
        <v>4</v>
      </c>
      <c r="M42" s="1">
        <v>0</v>
      </c>
      <c r="N42" s="1">
        <v>0</v>
      </c>
      <c r="O42" s="1">
        <v>0</v>
      </c>
      <c r="P42" s="1">
        <v>0</v>
      </c>
    </row>
    <row r="43" spans="1:16" x14ac:dyDescent="0.2">
      <c r="A43" s="3" t="s">
        <v>47</v>
      </c>
      <c r="B43" s="3" t="s">
        <v>19</v>
      </c>
      <c r="C43" s="1">
        <v>2437</v>
      </c>
      <c r="D43" s="1">
        <v>3231</v>
      </c>
      <c r="E43" s="1">
        <v>111</v>
      </c>
      <c r="F43" s="1">
        <v>543</v>
      </c>
      <c r="G43" s="1">
        <v>6</v>
      </c>
      <c r="H43" s="10">
        <v>20.74</v>
      </c>
      <c r="I43" s="1">
        <v>4</v>
      </c>
      <c r="J43" s="1">
        <v>2</v>
      </c>
      <c r="K43" s="1">
        <v>314</v>
      </c>
      <c r="L43" s="1">
        <v>495</v>
      </c>
      <c r="M43" s="1">
        <v>14</v>
      </c>
      <c r="N43" s="1">
        <v>684</v>
      </c>
      <c r="O43" s="1">
        <v>1</v>
      </c>
      <c r="P43" s="1">
        <v>1</v>
      </c>
    </row>
    <row r="44" spans="1:16" x14ac:dyDescent="0.2">
      <c r="A44" s="3" t="s">
        <v>47</v>
      </c>
      <c r="B44" s="3" t="s">
        <v>20</v>
      </c>
      <c r="C44" s="1">
        <v>660</v>
      </c>
      <c r="D44" s="1">
        <v>832</v>
      </c>
      <c r="E44" s="1">
        <v>277</v>
      </c>
      <c r="F44" s="1">
        <v>368</v>
      </c>
      <c r="G44" s="1">
        <v>4</v>
      </c>
      <c r="H44" s="10">
        <v>14.41</v>
      </c>
      <c r="I44" s="1">
        <v>0</v>
      </c>
      <c r="J44" s="1">
        <v>0</v>
      </c>
      <c r="K44" s="1">
        <v>222</v>
      </c>
      <c r="L44" s="1">
        <v>22</v>
      </c>
      <c r="M44" s="1">
        <v>6</v>
      </c>
      <c r="N44" s="1">
        <v>2</v>
      </c>
      <c r="O44" s="1">
        <v>2</v>
      </c>
      <c r="P44" s="1">
        <v>1</v>
      </c>
    </row>
    <row r="45" spans="1:16" x14ac:dyDescent="0.2">
      <c r="A45" s="3" t="s">
        <v>48</v>
      </c>
      <c r="B45" s="3" t="s">
        <v>19</v>
      </c>
      <c r="C45" s="1">
        <v>83</v>
      </c>
      <c r="D45" s="1">
        <v>313</v>
      </c>
      <c r="E45" s="1">
        <v>2</v>
      </c>
      <c r="F45" s="1">
        <v>12</v>
      </c>
      <c r="G45" s="1">
        <v>0</v>
      </c>
      <c r="H45" s="10">
        <v>0.87</v>
      </c>
      <c r="I45" s="1">
        <v>4</v>
      </c>
      <c r="J45" s="1">
        <v>0</v>
      </c>
      <c r="K45" s="1">
        <v>5</v>
      </c>
      <c r="L45" s="1">
        <v>267</v>
      </c>
      <c r="M45" s="1">
        <v>7</v>
      </c>
      <c r="N45" s="1">
        <v>96</v>
      </c>
      <c r="O45" s="1">
        <v>0</v>
      </c>
      <c r="P45" s="1">
        <v>2</v>
      </c>
    </row>
    <row r="46" spans="1:16" x14ac:dyDescent="0.2">
      <c r="A46" s="3" t="s">
        <v>49</v>
      </c>
      <c r="B46" s="5" t="s">
        <v>19</v>
      </c>
      <c r="C46" s="1">
        <v>554</v>
      </c>
      <c r="D46" s="1">
        <v>1028</v>
      </c>
      <c r="E46" s="1">
        <v>22</v>
      </c>
      <c r="F46" s="1">
        <v>138</v>
      </c>
      <c r="G46" s="1">
        <v>0</v>
      </c>
      <c r="H46" s="10">
        <v>9.01</v>
      </c>
      <c r="I46" s="1">
        <v>0</v>
      </c>
      <c r="J46" s="1">
        <v>0</v>
      </c>
      <c r="K46" s="1">
        <v>0</v>
      </c>
      <c r="L46" s="1">
        <v>24</v>
      </c>
      <c r="M46" s="1">
        <v>0</v>
      </c>
      <c r="N46" s="1">
        <v>19</v>
      </c>
      <c r="O46" s="1">
        <v>0</v>
      </c>
      <c r="P46" s="1">
        <v>1</v>
      </c>
    </row>
    <row r="47" spans="1:16" x14ac:dyDescent="0.2">
      <c r="A47" s="3" t="s">
        <v>50</v>
      </c>
      <c r="B47" s="5" t="s">
        <v>19</v>
      </c>
      <c r="C47" s="1">
        <v>6679</v>
      </c>
      <c r="D47" s="1">
        <v>9731</v>
      </c>
      <c r="E47" s="1">
        <v>636</v>
      </c>
      <c r="F47" s="1">
        <v>1831</v>
      </c>
      <c r="G47" s="1">
        <v>659</v>
      </c>
      <c r="H47" s="10">
        <v>66.39</v>
      </c>
      <c r="I47" s="1">
        <v>23</v>
      </c>
      <c r="J47" s="1">
        <v>6</v>
      </c>
      <c r="K47" s="1">
        <v>514</v>
      </c>
      <c r="L47" s="1">
        <v>1497</v>
      </c>
      <c r="M47" s="1">
        <v>98</v>
      </c>
      <c r="N47" s="1">
        <v>234</v>
      </c>
      <c r="O47" s="1">
        <v>0</v>
      </c>
      <c r="P47" s="1">
        <v>4</v>
      </c>
    </row>
    <row r="48" spans="1:16" x14ac:dyDescent="0.2">
      <c r="A48" s="3" t="s">
        <v>50</v>
      </c>
      <c r="B48" s="3" t="s">
        <v>20</v>
      </c>
      <c r="C48" s="1">
        <v>4855</v>
      </c>
      <c r="D48" s="1">
        <v>6783</v>
      </c>
      <c r="E48" s="1">
        <v>565</v>
      </c>
      <c r="F48" s="1">
        <v>832</v>
      </c>
      <c r="G48" s="1">
        <v>36</v>
      </c>
      <c r="H48" s="10">
        <v>61.41</v>
      </c>
      <c r="I48" s="1">
        <v>52</v>
      </c>
      <c r="J48" s="1">
        <v>2</v>
      </c>
      <c r="K48" s="1">
        <v>125</v>
      </c>
      <c r="L48" s="1">
        <v>1039</v>
      </c>
      <c r="M48" s="1">
        <v>19</v>
      </c>
      <c r="N48" s="1">
        <v>18</v>
      </c>
      <c r="O48" s="1">
        <v>0</v>
      </c>
      <c r="P48" s="1">
        <v>1</v>
      </c>
    </row>
    <row r="49" spans="1:16" x14ac:dyDescent="0.2">
      <c r="A49" s="3" t="s">
        <v>51</v>
      </c>
      <c r="B49" s="3" t="s">
        <v>19</v>
      </c>
      <c r="C49" s="1">
        <v>2365</v>
      </c>
      <c r="D49" s="1">
        <v>3425</v>
      </c>
      <c r="E49" s="1">
        <v>290</v>
      </c>
      <c r="F49" s="1">
        <v>729</v>
      </c>
      <c r="G49" s="1">
        <v>33</v>
      </c>
      <c r="H49" s="10">
        <v>29.61</v>
      </c>
      <c r="I49" s="1">
        <v>9</v>
      </c>
      <c r="J49" s="1">
        <v>0</v>
      </c>
      <c r="K49" s="1">
        <v>365</v>
      </c>
      <c r="L49" s="1">
        <v>596</v>
      </c>
      <c r="M49" s="1">
        <v>59</v>
      </c>
      <c r="N49" s="1">
        <v>84</v>
      </c>
      <c r="O49" s="1">
        <v>0</v>
      </c>
      <c r="P49" s="1">
        <v>1</v>
      </c>
    </row>
    <row r="50" spans="1:16" x14ac:dyDescent="0.2">
      <c r="A50" s="3" t="s">
        <v>51</v>
      </c>
      <c r="B50" s="3" t="s">
        <v>20</v>
      </c>
      <c r="C50" s="1">
        <v>2364</v>
      </c>
      <c r="D50" s="1">
        <v>3330</v>
      </c>
      <c r="E50" s="1">
        <v>335</v>
      </c>
      <c r="F50" s="1">
        <v>730</v>
      </c>
      <c r="G50" s="1">
        <v>34</v>
      </c>
      <c r="H50" s="10">
        <v>35.35</v>
      </c>
      <c r="I50" s="1">
        <v>18</v>
      </c>
      <c r="J50" s="1">
        <v>0</v>
      </c>
      <c r="K50" s="1">
        <v>367</v>
      </c>
      <c r="L50" s="1">
        <v>709</v>
      </c>
      <c r="M50" s="1">
        <v>62</v>
      </c>
      <c r="N50" s="1">
        <v>93</v>
      </c>
      <c r="O50" s="1">
        <v>0</v>
      </c>
      <c r="P50" s="1">
        <v>1</v>
      </c>
    </row>
    <row r="51" spans="1:16" x14ac:dyDescent="0.2">
      <c r="A51" s="3" t="s">
        <v>52</v>
      </c>
      <c r="B51" s="5" t="s">
        <v>19</v>
      </c>
      <c r="C51" s="1">
        <v>1961</v>
      </c>
      <c r="D51" s="1">
        <v>2728</v>
      </c>
      <c r="E51" s="1">
        <v>18</v>
      </c>
      <c r="F51" s="1">
        <v>41</v>
      </c>
      <c r="G51" s="1">
        <v>3</v>
      </c>
      <c r="H51" s="10">
        <v>2.89</v>
      </c>
      <c r="I51" s="1">
        <v>7</v>
      </c>
      <c r="J51" s="1">
        <v>0</v>
      </c>
      <c r="K51" s="1">
        <v>18</v>
      </c>
      <c r="L51" s="1">
        <v>269</v>
      </c>
      <c r="M51" s="1">
        <v>8</v>
      </c>
      <c r="N51" s="1">
        <v>4</v>
      </c>
      <c r="O51" s="1">
        <v>0</v>
      </c>
      <c r="P51" s="1">
        <v>2</v>
      </c>
    </row>
    <row r="52" spans="1:16" x14ac:dyDescent="0.2">
      <c r="A52" s="3" t="s">
        <v>53</v>
      </c>
      <c r="B52" s="5" t="s">
        <v>19</v>
      </c>
      <c r="C52" s="1">
        <v>79</v>
      </c>
      <c r="D52" s="1">
        <v>129</v>
      </c>
      <c r="E52" s="1">
        <v>14</v>
      </c>
      <c r="F52" s="1">
        <v>32</v>
      </c>
      <c r="G52" s="1">
        <v>3</v>
      </c>
      <c r="H52" s="10">
        <v>1.69</v>
      </c>
      <c r="I52" s="1">
        <v>2</v>
      </c>
      <c r="J52" s="1">
        <v>0</v>
      </c>
      <c r="K52" s="1">
        <v>20</v>
      </c>
      <c r="L52" s="1">
        <v>115</v>
      </c>
      <c r="M52" s="1">
        <v>2</v>
      </c>
      <c r="N52" s="1">
        <v>0</v>
      </c>
      <c r="O52" s="1">
        <v>0</v>
      </c>
      <c r="P52" s="1">
        <v>1</v>
      </c>
    </row>
    <row r="53" spans="1:16" x14ac:dyDescent="0.2">
      <c r="A53" s="3" t="s">
        <v>54</v>
      </c>
      <c r="B53" s="3" t="s">
        <v>19</v>
      </c>
      <c r="C53" s="1">
        <v>21</v>
      </c>
      <c r="D53" s="1">
        <v>24</v>
      </c>
      <c r="E53" s="1">
        <v>3</v>
      </c>
      <c r="F53" s="1">
        <v>3</v>
      </c>
      <c r="G53" s="1">
        <v>3</v>
      </c>
      <c r="H53" s="10">
        <v>0.13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</row>
    <row r="54" spans="1:16" x14ac:dyDescent="0.2">
      <c r="A54" s="3" t="s">
        <v>55</v>
      </c>
      <c r="B54" s="3" t="s">
        <v>19</v>
      </c>
      <c r="C54" s="1">
        <v>659</v>
      </c>
      <c r="D54" s="1">
        <v>931</v>
      </c>
      <c r="E54" s="1">
        <v>461</v>
      </c>
      <c r="F54" s="1">
        <v>766</v>
      </c>
      <c r="G54" s="1">
        <v>105</v>
      </c>
      <c r="H54" s="10">
        <v>13.55</v>
      </c>
      <c r="I54" s="1">
        <v>11</v>
      </c>
      <c r="J54" s="1">
        <v>0</v>
      </c>
      <c r="K54" s="1">
        <v>296</v>
      </c>
      <c r="L54" s="1">
        <v>86</v>
      </c>
      <c r="M54" s="1">
        <v>9</v>
      </c>
      <c r="N54" s="1">
        <v>10</v>
      </c>
      <c r="O54" s="1">
        <v>5</v>
      </c>
      <c r="P54" s="1">
        <v>3</v>
      </c>
    </row>
    <row r="55" spans="1:16" x14ac:dyDescent="0.2">
      <c r="A55" s="3" t="s">
        <v>55</v>
      </c>
      <c r="B55" s="3" t="s">
        <v>20</v>
      </c>
      <c r="C55" s="1">
        <v>776</v>
      </c>
      <c r="D55" s="1">
        <v>1187</v>
      </c>
      <c r="E55" s="1">
        <v>451</v>
      </c>
      <c r="F55" s="1">
        <v>944</v>
      </c>
      <c r="G55" s="1">
        <v>111</v>
      </c>
      <c r="H55" s="10">
        <v>17.920000000000002</v>
      </c>
      <c r="I55" s="1">
        <v>14</v>
      </c>
      <c r="J55" s="1">
        <v>0</v>
      </c>
      <c r="K55" s="1">
        <v>370</v>
      </c>
      <c r="L55" s="1">
        <v>148</v>
      </c>
      <c r="M55" s="1">
        <v>12</v>
      </c>
      <c r="N55" s="1">
        <v>10</v>
      </c>
      <c r="O55" s="1">
        <v>7</v>
      </c>
      <c r="P55" s="1">
        <v>3</v>
      </c>
    </row>
    <row r="56" spans="1:16" x14ac:dyDescent="0.2">
      <c r="A56" s="6" t="s">
        <v>56</v>
      </c>
      <c r="B56" s="7"/>
      <c r="C56" s="7">
        <f t="shared" ref="C56:P56" si="0">SUM(C6:C55)</f>
        <v>215047</v>
      </c>
      <c r="D56" s="7">
        <f t="shared" si="0"/>
        <v>336596</v>
      </c>
      <c r="E56" s="7">
        <f t="shared" si="0"/>
        <v>13589</v>
      </c>
      <c r="F56" s="7">
        <f t="shared" si="0"/>
        <v>42454</v>
      </c>
      <c r="G56" s="7">
        <f t="shared" si="0"/>
        <v>2280</v>
      </c>
      <c r="H56" s="11">
        <f t="shared" si="0"/>
        <v>2086.88</v>
      </c>
      <c r="I56" s="7">
        <f t="shared" si="0"/>
        <v>1189</v>
      </c>
      <c r="J56" s="7">
        <f t="shared" si="0"/>
        <v>137</v>
      </c>
      <c r="K56" s="7">
        <f t="shared" si="0"/>
        <v>13387</v>
      </c>
      <c r="L56" s="7">
        <f t="shared" si="0"/>
        <v>34893</v>
      </c>
      <c r="M56" s="7">
        <f t="shared" si="0"/>
        <v>1402</v>
      </c>
      <c r="N56" s="7">
        <f t="shared" si="0"/>
        <v>26735</v>
      </c>
      <c r="O56" s="7">
        <f t="shared" si="0"/>
        <v>62</v>
      </c>
      <c r="P56" s="7">
        <f t="shared" si="0"/>
        <v>148</v>
      </c>
    </row>
  </sheetData>
  <mergeCells count="8">
    <mergeCell ref="A2:A4"/>
    <mergeCell ref="K2:L2"/>
    <mergeCell ref="M2:N2"/>
    <mergeCell ref="B2:B4"/>
    <mergeCell ref="C2:D2"/>
    <mergeCell ref="E2:F2"/>
    <mergeCell ref="C3:D3"/>
    <mergeCell ref="E3:F3"/>
  </mergeCells>
  <conditionalFormatting sqref="C6:D6">
    <cfRule type="expression" dxfId="0" priority="1">
      <formula>"MOD(ROW(),2)=0"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BG1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Ramsbottom</dc:creator>
  <cp:keywords/>
  <dc:description/>
  <cp:lastModifiedBy>Иван Каламеров</cp:lastModifiedBy>
  <cp:revision/>
  <dcterms:created xsi:type="dcterms:W3CDTF">2023-10-25T10:11:27Z</dcterms:created>
  <dcterms:modified xsi:type="dcterms:W3CDTF">2023-12-14T15:26:52Z</dcterms:modified>
  <cp:category/>
  <cp:contentStatus/>
</cp:coreProperties>
</file>